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08"/>
  <workbookPr/>
  <mc:AlternateContent xmlns:mc="http://schemas.openxmlformats.org/markup-compatibility/2006">
    <mc:Choice Requires="x15">
      <x15ac:absPath xmlns:x15ac="http://schemas.microsoft.com/office/spreadsheetml/2010/11/ac" url="/Users/jayce/Documents/FFTir/Projets/GestLic/"/>
    </mc:Choice>
  </mc:AlternateContent>
  <xr:revisionPtr revIDLastSave="0" documentId="13_ncr:1_{2D95C39F-36F8-1846-BD28-98691A7573CB}" xr6:coauthVersionLast="36" xr6:coauthVersionMax="36" xr10:uidLastSave="{00000000-0000-0000-0000-000000000000}"/>
  <workbookProtection workbookAlgorithmName="SHA-512" workbookHashValue="ZgcWg9QI8KhBlzcNVAuvRtw72y0NCUe0LK3rKaD/7uH8AULCTNPy5E7d6yJZk2LzUXvGWlscamLbkpT74XbWVg==" workbookSaltValue="peRmx28nHQxQnGbrRCO9Ww==" workbookSpinCount="100000" lockStructure="1"/>
  <bookViews>
    <workbookView xWindow="480" yWindow="8580" windowWidth="25320" windowHeight="21460" tabRatio="292" xr2:uid="{00000000-000D-0000-FFFF-FFFF00000000}"/>
  </bookViews>
  <sheets>
    <sheet name="Notice" sheetId="7" r:id="rId1"/>
    <sheet name="DemandeValidation" sheetId="5" r:id="rId2"/>
    <sheet name="References" sheetId="6" state="hidden" r:id="rId3"/>
  </sheets>
  <definedNames>
    <definedName name="_xlnm.Print_Area" localSheetId="1">DemandeValidation!$B$1:$L$42</definedName>
    <definedName name="_xlnm.Print_Area" localSheetId="0">Notice!$A$1:$C$21</definedName>
  </definedNames>
  <calcPr calcId="18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11" i="5" l="1"/>
  <c r="I9" i="5" l="1"/>
  <c r="F2" i="6"/>
  <c r="F3" i="6" s="1"/>
  <c r="E2" i="6" s="1"/>
  <c r="F4" i="6" l="1"/>
  <c r="F5" i="6" l="1"/>
  <c r="E3" i="6"/>
  <c r="F6" i="6" l="1"/>
  <c r="E5" i="6" s="1"/>
  <c r="E4" i="6"/>
</calcChain>
</file>

<file path=xl/sharedStrings.xml><?xml version="1.0" encoding="utf-8"?>
<sst xmlns="http://schemas.openxmlformats.org/spreadsheetml/2006/main" count="151" uniqueCount="123">
  <si>
    <t>NOM</t>
  </si>
  <si>
    <t>LIGUE</t>
  </si>
  <si>
    <t>DISCIPLINE :</t>
  </si>
  <si>
    <t>CIBLE</t>
  </si>
  <si>
    <t>PLATEAU</t>
  </si>
  <si>
    <t>Num Club</t>
  </si>
  <si>
    <t>RF</t>
  </si>
  <si>
    <t>Date Naissance</t>
  </si>
  <si>
    <t>CHOIX</t>
  </si>
  <si>
    <t>X</t>
  </si>
  <si>
    <t>O</t>
  </si>
  <si>
    <t>OUI</t>
  </si>
  <si>
    <t>DEMANDE DE VALIDATION</t>
  </si>
  <si>
    <t>Formulaire à envoyer mensuellement à la FFTir, uniquement par courriel, à l’adresse suivante : secretariat-formation@fftir.org.</t>
  </si>
  <si>
    <t>Joindre à ce document les photos des personnes concernées en format jpeg : NOM Prénom.jpeg</t>
  </si>
  <si>
    <t>DISCIPLINES</t>
  </si>
  <si>
    <t>TYP_F</t>
  </si>
  <si>
    <t>FORMATION</t>
  </si>
  <si>
    <t>DSC</t>
  </si>
  <si>
    <t>BRE</t>
  </si>
  <si>
    <t>BREVET FEDERAL</t>
  </si>
  <si>
    <t>BREVET</t>
  </si>
  <si>
    <t>CONTINUE</t>
  </si>
  <si>
    <t>INITIALE</t>
  </si>
  <si>
    <t>DATE</t>
  </si>
  <si>
    <t>SAISON</t>
  </si>
  <si>
    <t>RFL</t>
  </si>
  <si>
    <t>PRÉNOM</t>
  </si>
  <si>
    <t>Num LICENCE</t>
  </si>
  <si>
    <t>COURRIEL</t>
  </si>
  <si>
    <t>LABELISATION CC</t>
  </si>
  <si>
    <t>RFT1</t>
  </si>
  <si>
    <t>RFT2</t>
  </si>
  <si>
    <t>TELEPHONE</t>
  </si>
  <si>
    <t>SAISONS</t>
  </si>
  <si>
    <t>ANNEES</t>
  </si>
  <si>
    <t>LIGUES</t>
  </si>
  <si>
    <t>01-ALSACE</t>
  </si>
  <si>
    <t>02-AQUITAINE</t>
  </si>
  <si>
    <t>03-AUVERGNE</t>
  </si>
  <si>
    <t>04-BOURGOGNE</t>
  </si>
  <si>
    <t>05-PAYS DE LA LOIRE</t>
  </si>
  <si>
    <t>06-BRETAGNE</t>
  </si>
  <si>
    <t>07-CENTRE-VAL DE LOIRE</t>
  </si>
  <si>
    <t>08-CHAMPAGNE</t>
  </si>
  <si>
    <t>09-COTE-D'AZUR</t>
  </si>
  <si>
    <t>10-ILE DE France</t>
  </si>
  <si>
    <t>11-LANGUEDOC-ROUSSILLON</t>
  </si>
  <si>
    <t>12-LIGUE LORRAINE</t>
  </si>
  <si>
    <t>14-NORMANDIE</t>
  </si>
  <si>
    <t>13-LYONNAIS</t>
  </si>
  <si>
    <t>16-PICARDIE</t>
  </si>
  <si>
    <t>18-PROVENCE</t>
  </si>
  <si>
    <t>15-NORD PAS DE CALAIS</t>
  </si>
  <si>
    <t>21-GUADELOUPE</t>
  </si>
  <si>
    <t>24-MARTINIQUE</t>
  </si>
  <si>
    <t>25-GUYANE</t>
  </si>
  <si>
    <t>26-CORSE</t>
  </si>
  <si>
    <t>27-LIMOUSIN</t>
  </si>
  <si>
    <t>28-LA REUNION</t>
  </si>
  <si>
    <t>TSV</t>
  </si>
  <si>
    <t>BREVET TSV</t>
  </si>
  <si>
    <t>Moniteur TSV Handgun</t>
  </si>
  <si>
    <t>Moniteur TSV Rifle</t>
  </si>
  <si>
    <t>Moniteur TSV Shotgun</t>
  </si>
  <si>
    <t>TUTORAT</t>
  </si>
  <si>
    <t>CERTIFICAT SPECIALITE</t>
  </si>
  <si>
    <t>CS</t>
  </si>
  <si>
    <t>CODE CS</t>
  </si>
  <si>
    <t>CS 3x10</t>
  </si>
  <si>
    <t>CS3X</t>
  </si>
  <si>
    <t>CS Armes Anciennes</t>
  </si>
  <si>
    <t>CSAA</t>
  </si>
  <si>
    <t>CS Arbalète Field</t>
  </si>
  <si>
    <t>CSAF</t>
  </si>
  <si>
    <t>CS Bench Rest</t>
  </si>
  <si>
    <t>CSBR</t>
  </si>
  <si>
    <t>CS Carabine</t>
  </si>
  <si>
    <t>CSC</t>
  </si>
  <si>
    <t>CS Labellisation CC</t>
  </si>
  <si>
    <t>CSCC</t>
  </si>
  <si>
    <t>CSCM</t>
  </si>
  <si>
    <t>CS Cible Mobile</t>
  </si>
  <si>
    <t>CS École de Tir</t>
  </si>
  <si>
    <t>CS Pistolet</t>
  </si>
  <si>
    <t>CSP</t>
  </si>
  <si>
    <t>CS Plateau</t>
  </si>
  <si>
    <t>CSPL</t>
  </si>
  <si>
    <t>CS Para-Tir</t>
  </si>
  <si>
    <t>CSPT</t>
  </si>
  <si>
    <t>CS Pistolet Vitesse</t>
  </si>
  <si>
    <t>CSPV</t>
  </si>
  <si>
    <t>CS Silhouettes Métalliques</t>
  </si>
  <si>
    <t>CSSM</t>
  </si>
  <si>
    <t>CS Tir aux Armes Réglementaires</t>
  </si>
  <si>
    <t>CS TSV</t>
  </si>
  <si>
    <t>CSTS</t>
  </si>
  <si>
    <t>CSED</t>
  </si>
  <si>
    <t>CSTA</t>
  </si>
  <si>
    <t>Tuteur Niveau 1</t>
  </si>
  <si>
    <t>BFA: Animateur</t>
  </si>
  <si>
    <t>BFI: Initiateur</t>
  </si>
  <si>
    <t>BFE1: Entraineur 1er degré</t>
  </si>
  <si>
    <t>BFE2: Entraineur 2e degré</t>
  </si>
  <si>
    <t>BFJE: Jeune Encadrant</t>
  </si>
  <si>
    <t>BFJMC: Module Complémentaire BFJE</t>
  </si>
  <si>
    <t>Tuteur Niveau 2</t>
  </si>
  <si>
    <t>GUIDE D'UTILISATION DU FICHIER DE VALIDATION</t>
  </si>
  <si>
    <t># Les cases colorées en rouge sont à remplir obligatoirement.</t>
  </si>
  <si>
    <t># Il est impératif d'utiliser les intitulés tels qu'ils apparaissent dans le menu déroulant.</t>
  </si>
  <si>
    <t># Il NE FAUT PAS tenter de modifier le fichier, rajouter des lignes, tenter de changer les formats, etc. La procédure d'import se base sur des données cachées et un format particulier de fichier.</t>
  </si>
  <si>
    <t># Les photos éventuelles que vous enverrez avec le fichier doivent être nommées "NOM Prénom" ou "NOM-Prénom" pour faciliter la recherche lors de l'importation dans la base.</t>
  </si>
  <si>
    <t># Sélectionner l'onglet "DemandeValidation" pour commencer la saisie.</t>
  </si>
  <si>
    <t>Il y a quelques règles simples à respecter pour que le fichier soit utilisable de manière automatique.</t>
  </si>
  <si>
    <t xml:space="preserve"># Les numéros de téléphone et adresses électroniques ne sont pas mis à jour dans notre base à partir de ce fichier. Il n'est donc pas nécessaire de les rentrer si vous n'en avez pas besoin pour votre propre usage. </t>
  </si>
  <si>
    <t># Il faut obligatoirement un fichier différent pour chaque discipline, chaque type de formation, chaque niveau et chaque date de validation. Pour les formations continues (recyclages) BF, il ne faut pas remplir le brevet.</t>
  </si>
  <si>
    <t>17-POITOU-CHARENTES</t>
  </si>
  <si>
    <t>19-MIDI-PYRENEES</t>
  </si>
  <si>
    <t>20-DAUPHINE-SAVOIE</t>
  </si>
  <si>
    <t>22-NOUVELLE CALEDONIE</t>
  </si>
  <si>
    <t>23-FRANCHE-COMTÉ</t>
  </si>
  <si>
    <t>CAC: Certificat de compétences</t>
  </si>
  <si>
    <t>v1.4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</si>
</sst>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0"/>
      <name val="Verdana"/>
    </font>
    <font>
      <sz val="8"/>
      <name val="Verdana"/>
      <family val="2"/>
    </font>
    <font>
      <b/>
      <sz val="22"/>
      <name val="Helvetica Neue"/>
      <family val="2"/>
    </font>
    <font>
      <sz val="12"/>
      <name val="Helvetica Neue"/>
      <family val="2"/>
    </font>
    <font>
      <b/>
      <sz val="12"/>
      <name val="Helvetica Neue"/>
      <family val="2"/>
    </font>
    <font>
      <b/>
      <u/>
      <sz val="14"/>
      <name val="Helvetica Neue"/>
      <family val="2"/>
    </font>
    <font>
      <sz val="14"/>
      <name val="Helvetica Neue"/>
      <family val="2"/>
    </font>
    <font>
      <i/>
      <sz val="11"/>
      <name val="Helvetica Neue"/>
      <family val="2"/>
    </font>
    <font>
      <i/>
      <sz val="12"/>
      <name val="Helvetica Neue"/>
      <family val="2"/>
    </font>
    <font>
      <sz val="10"/>
      <color rgb="FFFF0000"/>
      <name val="Helvetica Neue"/>
      <family val="2"/>
    </font>
    <font>
      <b/>
      <sz val="12"/>
      <color rgb="FFFF0000"/>
      <name val="Helvetica Neue"/>
      <family val="2"/>
    </font>
    <font>
      <sz val="10"/>
      <name val="Verdana"/>
      <family val="2"/>
    </font>
    <font>
      <b/>
      <sz val="10"/>
      <name val="Verdana"/>
      <family val="2"/>
    </font>
    <font>
      <u/>
      <sz val="10"/>
      <color theme="10"/>
      <name val="Verdana"/>
      <family val="2"/>
    </font>
    <font>
      <b/>
      <sz val="12"/>
      <color theme="3" tint="0.59999389629810485"/>
      <name val="Calibri"/>
      <family val="2"/>
      <scheme val="minor"/>
    </font>
    <font>
      <b/>
      <sz val="14"/>
      <name val="Helvetica Neue"/>
      <family val="2"/>
    </font>
    <font>
      <sz val="12"/>
      <color rgb="FF333333"/>
      <name val="Courier New"/>
      <family val="1"/>
    </font>
    <font>
      <b/>
      <sz val="18"/>
      <name val="Calibri"/>
      <family val="2"/>
      <scheme val="minor"/>
    </font>
    <font>
      <b/>
      <sz val="12"/>
      <color theme="0"/>
      <name val="Helvetica Neue"/>
      <family val="2"/>
    </font>
    <font>
      <sz val="8"/>
      <name val="Calibri"/>
      <family val="2"/>
      <scheme val="minor"/>
    </font>
    <font>
      <sz val="12"/>
      <name val="Times New Roman"/>
      <family val="1"/>
    </font>
    <font>
      <sz val="20"/>
      <name val="Times New Roman"/>
      <family val="1"/>
    </font>
    <font>
      <b/>
      <sz val="24"/>
      <name val="Times New Roman"/>
      <family val="1"/>
    </font>
    <font>
      <sz val="18"/>
      <name val="Times New Roman"/>
      <family val="1"/>
    </font>
  </fonts>
  <fills count="5">
    <fill>
      <patternFill patternType="none"/>
    </fill>
    <fill>
      <patternFill patternType="gray125"/>
    </fill>
    <fill>
      <patternFill patternType="solid">
        <fgColor theme="0" tint="-0.24994659260841701"/>
        <bgColor indexed="64"/>
      </patternFill>
    </fill>
    <fill>
      <patternFill patternType="solid">
        <fgColor theme="4"/>
        <bgColor indexed="64"/>
      </patternFill>
    </fill>
    <fill>
      <patternFill patternType="solid">
        <fgColor rgb="FFE6E6E6"/>
        <bgColor indexed="64"/>
      </patternFill>
    </fill>
  </fills>
  <borders count="25">
    <border>
      <left/>
      <right/>
      <top/>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medium">
        <color auto="1"/>
      </left>
      <right style="thin">
        <color auto="1"/>
      </right>
      <top/>
      <bottom style="hair">
        <color auto="1"/>
      </bottom>
      <diagonal/>
    </border>
    <border>
      <left style="thin">
        <color auto="1"/>
      </left>
      <right style="thin">
        <color auto="1"/>
      </right>
      <top/>
      <bottom style="hair">
        <color auto="1"/>
      </bottom>
      <diagonal/>
    </border>
    <border>
      <left style="thin">
        <color auto="1"/>
      </left>
      <right style="medium">
        <color auto="1"/>
      </right>
      <top/>
      <bottom style="hair">
        <color auto="1"/>
      </bottom>
      <diagonal/>
    </border>
    <border>
      <left style="thin">
        <color auto="1"/>
      </left>
      <right/>
      <top/>
      <bottom style="hair">
        <color auto="1"/>
      </bottom>
      <diagonal/>
    </border>
    <border>
      <left style="thin">
        <color auto="1"/>
      </left>
      <right/>
      <top style="hair">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ck">
        <color auto="1"/>
      </left>
      <right style="dashed">
        <color auto="1"/>
      </right>
      <top style="thick">
        <color auto="1"/>
      </top>
      <bottom style="thick">
        <color auto="1"/>
      </bottom>
      <diagonal/>
    </border>
    <border>
      <left style="dashed">
        <color auto="1"/>
      </left>
      <right style="thick">
        <color auto="1"/>
      </right>
      <top style="thick">
        <color auto="1"/>
      </top>
      <bottom style="thick">
        <color auto="1"/>
      </bottom>
      <diagonal/>
    </border>
    <border>
      <left style="dashed">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s>
  <cellStyleXfs count="2">
    <xf numFmtId="0" fontId="0" fillId="0" borderId="0"/>
    <xf numFmtId="0" fontId="13" fillId="0" borderId="0" applyNumberFormat="0" applyFill="0" applyBorder="0" applyAlignment="0" applyProtection="0"/>
  </cellStyleXfs>
  <cellXfs count="67">
    <xf numFmtId="0" fontId="0" fillId="0" borderId="0" xfId="0"/>
    <xf numFmtId="0" fontId="3" fillId="0" borderId="0" xfId="0" applyFont="1"/>
    <xf numFmtId="0" fontId="4" fillId="0" borderId="0" xfId="0" applyFont="1"/>
    <xf numFmtId="0" fontId="6" fillId="0" borderId="2"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14" fontId="6" fillId="0" borderId="5" xfId="0" applyNumberFormat="1" applyFont="1" applyBorder="1" applyAlignment="1" applyProtection="1">
      <alignment horizontal="center" vertical="center"/>
      <protection locked="0"/>
    </xf>
    <xf numFmtId="14" fontId="6" fillId="0" borderId="2" xfId="0" applyNumberFormat="1" applyFont="1" applyBorder="1" applyAlignment="1" applyProtection="1">
      <alignment horizontal="center" vertical="center"/>
      <protection locked="0"/>
    </xf>
    <xf numFmtId="0" fontId="8" fillId="0" borderId="0" xfId="0" applyFont="1"/>
    <xf numFmtId="0" fontId="11" fillId="0" borderId="0" xfId="0" applyFont="1"/>
    <xf numFmtId="0" fontId="12" fillId="0" borderId="0" xfId="0" applyFont="1"/>
    <xf numFmtId="0" fontId="16" fillId="0" borderId="0" xfId="0" applyFont="1"/>
    <xf numFmtId="0" fontId="3" fillId="0" borderId="13" xfId="0" applyFont="1" applyBorder="1" applyProtection="1">
      <protection locked="0"/>
    </xf>
    <xf numFmtId="14" fontId="3" fillId="0" borderId="13" xfId="0" applyNumberFormat="1" applyFont="1" applyBorder="1" applyAlignment="1" applyProtection="1">
      <alignment horizontal="center" vertical="center"/>
      <protection locked="0"/>
    </xf>
    <xf numFmtId="0" fontId="4" fillId="0" borderId="13" xfId="0" applyNumberFormat="1" applyFont="1" applyBorder="1" applyAlignment="1" applyProtection="1">
      <alignment horizontal="center" vertical="center"/>
      <protection locked="0"/>
    </xf>
    <xf numFmtId="0" fontId="3" fillId="0" borderId="0" xfId="0" applyFont="1" applyAlignment="1" applyProtection="1">
      <alignment horizontal="right"/>
    </xf>
    <xf numFmtId="0" fontId="3" fillId="0" borderId="0" xfId="0" applyFont="1" applyProtection="1"/>
    <xf numFmtId="0" fontId="3" fillId="2" borderId="11" xfId="0" applyFont="1" applyFill="1" applyBorder="1" applyProtection="1"/>
    <xf numFmtId="0" fontId="3" fillId="2" borderId="9" xfId="0" applyFont="1" applyFill="1" applyBorder="1" applyProtection="1"/>
    <xf numFmtId="0" fontId="2" fillId="2" borderId="9" xfId="0" applyFont="1" applyFill="1" applyBorder="1" applyAlignment="1" applyProtection="1">
      <alignment horizontal="center" vertical="center"/>
    </xf>
    <xf numFmtId="0" fontId="3" fillId="2" borderId="10" xfId="0" applyFont="1" applyFill="1" applyBorder="1" applyProtection="1"/>
    <xf numFmtId="0" fontId="2" fillId="0" borderId="0" xfId="0" applyFont="1" applyProtection="1"/>
    <xf numFmtId="0" fontId="3" fillId="3" borderId="11" xfId="0" applyFont="1" applyFill="1" applyBorder="1" applyProtection="1"/>
    <xf numFmtId="0" fontId="14" fillId="3" borderId="9" xfId="0" applyFont="1" applyFill="1" applyBorder="1" applyAlignment="1" applyProtection="1">
      <alignment horizontal="center" vertical="center"/>
    </xf>
    <xf numFmtId="0" fontId="3" fillId="3" borderId="10" xfId="0" applyFont="1" applyFill="1" applyBorder="1" applyProtection="1"/>
    <xf numFmtId="0" fontId="9" fillId="0" borderId="0" xfId="0" applyFont="1" applyAlignment="1" applyProtection="1">
      <alignment horizontal="left" vertical="center" indent="2"/>
    </xf>
    <xf numFmtId="0" fontId="10" fillId="0" borderId="0" xfId="0" applyFont="1" applyAlignment="1" applyProtection="1">
      <alignment horizontal="center" vertical="center"/>
    </xf>
    <xf numFmtId="0" fontId="9" fillId="0" borderId="0" xfId="0" applyFont="1" applyAlignment="1" applyProtection="1">
      <alignment horizontal="left" vertical="center" wrapText="1" indent="2"/>
    </xf>
    <xf numFmtId="0" fontId="15" fillId="0" borderId="12" xfId="0" applyFont="1" applyBorder="1" applyProtection="1"/>
    <xf numFmtId="0" fontId="4" fillId="0" borderId="0"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0" xfId="0" applyFont="1" applyBorder="1" applyProtection="1"/>
    <xf numFmtId="0" fontId="5" fillId="0" borderId="0" xfId="0" applyFont="1" applyProtection="1"/>
    <xf numFmtId="0" fontId="4" fillId="0" borderId="0" xfId="0" applyFont="1" applyBorder="1" applyAlignment="1" applyProtection="1">
      <alignment vertical="center"/>
    </xf>
    <xf numFmtId="0" fontId="3" fillId="0" borderId="0" xfId="0" applyFont="1" applyBorder="1" applyAlignment="1" applyProtection="1">
      <alignment vertical="center"/>
    </xf>
    <xf numFmtId="0" fontId="4" fillId="0" borderId="0" xfId="0" applyNumberFormat="1" applyFont="1" applyBorder="1" applyAlignment="1" applyProtection="1">
      <alignment horizontal="center" vertical="center"/>
    </xf>
    <xf numFmtId="0" fontId="7" fillId="0" borderId="0" xfId="0" applyFont="1" applyProtection="1"/>
    <xf numFmtId="0" fontId="17" fillId="3" borderId="9" xfId="0" applyFont="1" applyFill="1" applyBorder="1" applyAlignment="1" applyProtection="1">
      <alignment horizontal="center" vertical="center"/>
    </xf>
    <xf numFmtId="49" fontId="6" fillId="0" borderId="4" xfId="0" applyNumberFormat="1" applyFont="1" applyBorder="1" applyAlignment="1" applyProtection="1">
      <alignment horizontal="center" vertical="center"/>
      <protection locked="0"/>
    </xf>
    <xf numFmtId="49" fontId="6" fillId="0" borderId="1" xfId="0" applyNumberFormat="1" applyFont="1" applyBorder="1" applyAlignment="1" applyProtection="1">
      <alignment horizontal="center" vertical="center"/>
      <protection locked="0"/>
    </xf>
    <xf numFmtId="0" fontId="18" fillId="0" borderId="0" xfId="0" applyFont="1" applyBorder="1" applyAlignment="1" applyProtection="1">
      <alignment horizontal="center" vertical="center"/>
    </xf>
    <xf numFmtId="0" fontId="6" fillId="0" borderId="5" xfId="0" applyNumberFormat="1" applyFont="1" applyBorder="1" applyAlignment="1" applyProtection="1">
      <alignment horizontal="center" vertical="center"/>
      <protection locked="0"/>
    </xf>
    <xf numFmtId="0" fontId="6" fillId="0" borderId="2" xfId="0" applyNumberFormat="1" applyFont="1" applyBorder="1" applyAlignment="1" applyProtection="1">
      <alignment horizontal="center" vertical="center"/>
      <protection locked="0"/>
    </xf>
    <xf numFmtId="0" fontId="19" fillId="0" borderId="0" xfId="0" applyFont="1" applyAlignment="1" applyProtection="1">
      <alignment horizontal="right" vertical="center"/>
    </xf>
    <xf numFmtId="0" fontId="20" fillId="0" borderId="0" xfId="0" applyFont="1"/>
    <xf numFmtId="0" fontId="20" fillId="0" borderId="0" xfId="0" applyFont="1" applyAlignment="1">
      <alignment vertical="center" wrapText="1"/>
    </xf>
    <xf numFmtId="0" fontId="21" fillId="0" borderId="0" xfId="0" applyFont="1" applyAlignment="1">
      <alignment vertical="center" wrapText="1"/>
    </xf>
    <xf numFmtId="0" fontId="21" fillId="0" borderId="0" xfId="0" applyFont="1" applyBorder="1" applyAlignment="1">
      <alignment vertical="center" wrapText="1"/>
    </xf>
    <xf numFmtId="0" fontId="22" fillId="0" borderId="0" xfId="0" applyFont="1" applyAlignment="1">
      <alignment vertical="center" wrapText="1"/>
    </xf>
    <xf numFmtId="0" fontId="23" fillId="0" borderId="0" xfId="0" applyFont="1" applyBorder="1" applyAlignment="1">
      <alignment vertical="center" wrapText="1"/>
    </xf>
    <xf numFmtId="0" fontId="23" fillId="0" borderId="0" xfId="0" applyFont="1" applyAlignment="1">
      <alignment vertical="center" wrapText="1"/>
    </xf>
    <xf numFmtId="49" fontId="6" fillId="0" borderId="5" xfId="0" applyNumberFormat="1" applyFont="1" applyBorder="1" applyAlignment="1" applyProtection="1">
      <alignment horizontal="center" vertical="center"/>
      <protection locked="0"/>
    </xf>
    <xf numFmtId="49" fontId="6" fillId="0" borderId="2" xfId="0" applyNumberFormat="1" applyFont="1" applyBorder="1" applyAlignment="1" applyProtection="1">
      <alignment horizontal="center" vertical="center"/>
      <protection locked="0"/>
    </xf>
    <xf numFmtId="49" fontId="6" fillId="4" borderId="7" xfId="0" applyNumberFormat="1" applyFont="1" applyFill="1" applyBorder="1" applyAlignment="1" applyProtection="1">
      <alignment horizontal="center" vertical="center"/>
      <protection locked="0"/>
    </xf>
    <xf numFmtId="49" fontId="6" fillId="4" borderId="8" xfId="0" applyNumberFormat="1" applyFont="1" applyFill="1" applyBorder="1" applyAlignment="1" applyProtection="1">
      <alignment horizontal="center" vertical="center"/>
      <protection locked="0"/>
    </xf>
    <xf numFmtId="49" fontId="13" fillId="4" borderId="6" xfId="1" applyNumberFormat="1" applyFill="1" applyBorder="1" applyAlignment="1" applyProtection="1">
      <alignment horizontal="center" vertical="center"/>
      <protection locked="0"/>
    </xf>
    <xf numFmtId="49" fontId="13" fillId="4" borderId="3" xfId="1" applyNumberFormat="1" applyFill="1" applyBorder="1" applyAlignment="1" applyProtection="1">
      <alignment horizontal="center" vertical="center"/>
      <protection locked="0"/>
    </xf>
    <xf numFmtId="0" fontId="3" fillId="0" borderId="14" xfId="0" applyFont="1" applyBorder="1" applyAlignment="1" applyProtection="1">
      <protection locked="0"/>
    </xf>
    <xf numFmtId="0" fontId="0" fillId="0" borderId="15" xfId="0" applyBorder="1" applyAlignment="1" applyProtection="1">
      <protection locked="0"/>
    </xf>
    <xf numFmtId="0" fontId="0" fillId="0" borderId="16" xfId="0" applyBorder="1" applyAlignment="1" applyProtection="1">
      <protection locked="0"/>
    </xf>
    <xf numFmtId="0" fontId="4" fillId="4" borderId="23" xfId="0" applyFont="1" applyFill="1" applyBorder="1" applyAlignment="1" applyProtection="1">
      <alignment horizontal="center" vertical="center"/>
    </xf>
    <xf numFmtId="0" fontId="0" fillId="4" borderId="24" xfId="0" applyFill="1" applyBorder="1" applyAlignment="1" applyProtection="1">
      <alignment horizontal="center" vertical="center"/>
    </xf>
    <xf numFmtId="0" fontId="4" fillId="0" borderId="19" xfId="0" applyFont="1" applyBorder="1" applyAlignment="1" applyProtection="1">
      <alignment horizontal="center" vertical="center" wrapText="1"/>
    </xf>
    <xf numFmtId="0" fontId="0" fillId="0" borderId="21" xfId="0" applyBorder="1" applyAlignment="1" applyProtection="1">
      <alignment horizontal="center" vertical="center" wrapText="1"/>
    </xf>
    <xf numFmtId="0" fontId="4" fillId="4" borderId="20" xfId="0" applyFont="1" applyFill="1" applyBorder="1" applyAlignment="1" applyProtection="1">
      <alignment horizontal="center" vertical="center"/>
    </xf>
    <xf numFmtId="0" fontId="0" fillId="4" borderId="22" xfId="0" applyFill="1" applyBorder="1" applyAlignment="1" applyProtection="1">
      <alignment horizontal="center" vertical="center"/>
    </xf>
    <xf numFmtId="0" fontId="4" fillId="0" borderId="17" xfId="0" applyFont="1" applyBorder="1" applyAlignment="1" applyProtection="1">
      <alignment horizontal="center" vertical="center"/>
    </xf>
    <xf numFmtId="0" fontId="12" fillId="0" borderId="18" xfId="0" applyFont="1" applyBorder="1" applyAlignment="1" applyProtection="1">
      <alignment horizontal="center" vertical="center"/>
    </xf>
  </cellXfs>
  <cellStyles count="2">
    <cellStyle name="Lien hypertexte" xfId="1" builtinId="8"/>
    <cellStyle name="Normal"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800100</xdr:colOff>
      <xdr:row>0</xdr:row>
      <xdr:rowOff>88900</xdr:rowOff>
    </xdr:from>
    <xdr:to>
      <xdr:col>2</xdr:col>
      <xdr:colOff>622300</xdr:colOff>
      <xdr:row>5</xdr:row>
      <xdr:rowOff>241300</xdr:rowOff>
    </xdr:to>
    <xdr:pic>
      <xdr:nvPicPr>
        <xdr:cNvPr id="2" name="Image 1">
          <a:extLst>
            <a:ext uri="{FF2B5EF4-FFF2-40B4-BE49-F238E27FC236}">
              <a16:creationId xmlns:a16="http://schemas.microsoft.com/office/drawing/2014/main" id="{96F90501-0180-204C-8D67-592A9AB7FD13}"/>
            </a:ext>
          </a:extLst>
        </xdr:cNvPr>
        <xdr:cNvPicPr>
          <a:picLocks noChangeAspect="1"/>
        </xdr:cNvPicPr>
      </xdr:nvPicPr>
      <xdr:blipFill>
        <a:blip xmlns:r="http://schemas.openxmlformats.org/officeDocument/2006/relationships" r:embed="rId1"/>
        <a:stretch>
          <a:fillRect/>
        </a:stretch>
      </xdr:blipFill>
      <xdr:spPr>
        <a:xfrm>
          <a:off x="800100" y="88900"/>
          <a:ext cx="1562100" cy="1562100"/>
        </a:xfrm>
        <a:prstGeom prst="rect">
          <a:avLst/>
        </a:prstGeom>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132A0-670D-4441-9A0A-F81789998964}">
  <dimension ref="B2:B20"/>
  <sheetViews>
    <sheetView showGridLines="0" tabSelected="1" workbookViewId="0">
      <selection activeCell="B2" sqref="B2"/>
    </sheetView>
  </sheetViews>
  <sheetFormatPr baseColWidth="10" defaultRowHeight="16" x14ac:dyDescent="0.2"/>
  <cols>
    <col min="1" max="1" width="10.83203125" style="43"/>
    <col min="2" max="2" width="111.5" style="44" customWidth="1"/>
    <col min="3" max="16384" width="10.83203125" style="43"/>
  </cols>
  <sheetData>
    <row r="2" spans="2:2" ht="31" x14ac:dyDescent="0.2">
      <c r="B2" s="47" t="s">
        <v>107</v>
      </c>
    </row>
    <row r="3" spans="2:2" ht="25" x14ac:dyDescent="0.2">
      <c r="B3" s="45"/>
    </row>
    <row r="4" spans="2:2" ht="25" x14ac:dyDescent="0.2">
      <c r="B4" s="46"/>
    </row>
    <row r="5" spans="2:2" ht="48" x14ac:dyDescent="0.2">
      <c r="B5" s="48" t="s">
        <v>113</v>
      </c>
    </row>
    <row r="6" spans="2:2" ht="23" x14ac:dyDescent="0.2">
      <c r="B6" s="49"/>
    </row>
    <row r="7" spans="2:2" ht="24" x14ac:dyDescent="0.2">
      <c r="B7" s="49" t="s">
        <v>108</v>
      </c>
    </row>
    <row r="8" spans="2:2" ht="23" x14ac:dyDescent="0.2">
      <c r="B8" s="49"/>
    </row>
    <row r="9" spans="2:2" ht="24" x14ac:dyDescent="0.2">
      <c r="B9" s="49" t="s">
        <v>109</v>
      </c>
    </row>
    <row r="10" spans="2:2" ht="23" x14ac:dyDescent="0.2">
      <c r="B10" s="49"/>
    </row>
    <row r="11" spans="2:2" ht="72" x14ac:dyDescent="0.2">
      <c r="B11" s="49" t="s">
        <v>110</v>
      </c>
    </row>
    <row r="12" spans="2:2" ht="23" x14ac:dyDescent="0.2">
      <c r="B12" s="49"/>
    </row>
    <row r="13" spans="2:2" ht="72" x14ac:dyDescent="0.2">
      <c r="B13" s="49" t="s">
        <v>115</v>
      </c>
    </row>
    <row r="14" spans="2:2" ht="23" x14ac:dyDescent="0.2">
      <c r="B14" s="49"/>
    </row>
    <row r="15" spans="2:2" ht="72" x14ac:dyDescent="0.2">
      <c r="B15" s="49" t="s">
        <v>114</v>
      </c>
    </row>
    <row r="16" spans="2:2" ht="23" x14ac:dyDescent="0.2">
      <c r="B16" s="49"/>
    </row>
    <row r="17" spans="2:2" ht="72" x14ac:dyDescent="0.2">
      <c r="B17" s="49" t="s">
        <v>111</v>
      </c>
    </row>
    <row r="18" spans="2:2" ht="23" x14ac:dyDescent="0.2">
      <c r="B18" s="49"/>
    </row>
    <row r="19" spans="2:2" ht="24" x14ac:dyDescent="0.2">
      <c r="B19" s="49" t="s">
        <v>112</v>
      </c>
    </row>
    <row r="20" spans="2:2" ht="23" x14ac:dyDescent="0.2">
      <c r="B20" s="49"/>
    </row>
  </sheetData>
  <sheetProtection algorithmName="SHA-512" hashValue="0i0rKYbO4Ehrotr2vMjMA8npjBCaTqH06xU2X1gneJClXhxxMZeb8l56qS8+Fbw75/tDXlfuhSON+S6TP+EV6Q==" saltValue="e08khZrf+XmkgeMWk/Cyhg==" spinCount="100000" sheet="1" objects="1" scenarios="1"/>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L45"/>
  <sheetViews>
    <sheetView showGridLines="0" topLeftCell="B1" zoomScaleNormal="100" workbookViewId="0">
      <selection activeCell="B17" sqref="B17"/>
    </sheetView>
  </sheetViews>
  <sheetFormatPr baseColWidth="10" defaultRowHeight="16" x14ac:dyDescent="0.2"/>
  <cols>
    <col min="1" max="1" width="13" style="14" hidden="1" customWidth="1"/>
    <col min="2" max="2" width="22.83203125" style="15" customWidth="1"/>
    <col min="3" max="3" width="37.5" style="15" customWidth="1"/>
    <col min="4" max="4" width="29.33203125" style="15" customWidth="1"/>
    <col min="5" max="5" width="16.5" style="15" customWidth="1"/>
    <col min="6" max="6" width="19.5" style="15" bestFit="1" customWidth="1"/>
    <col min="7" max="7" width="22.6640625" style="15" customWidth="1"/>
    <col min="8" max="8" width="15.6640625" style="15" customWidth="1"/>
    <col min="9" max="9" width="32" style="15" customWidth="1"/>
    <col min="10" max="10" width="17.33203125" style="15" customWidth="1"/>
    <col min="11" max="11" width="27" style="15" customWidth="1"/>
    <col min="12" max="12" width="21.83203125" style="15" customWidth="1"/>
    <col min="13" max="13" width="12.5" style="15" customWidth="1"/>
    <col min="14" max="16384" width="10.83203125" style="15"/>
  </cols>
  <sheetData>
    <row r="2" spans="1:12" ht="28" x14ac:dyDescent="0.2">
      <c r="D2" s="16"/>
      <c r="E2" s="17"/>
      <c r="F2" s="18" t="s">
        <v>12</v>
      </c>
      <c r="G2" s="17"/>
      <c r="H2" s="19"/>
      <c r="I2" s="42" t="s">
        <v>122</v>
      </c>
    </row>
    <row r="3" spans="1:12" ht="28" x14ac:dyDescent="0.3">
      <c r="C3" s="20"/>
      <c r="D3" s="21"/>
      <c r="E3" s="22"/>
      <c r="F3" s="36" t="s">
        <v>20</v>
      </c>
      <c r="G3" s="22"/>
      <c r="H3" s="23"/>
    </row>
    <row r="4" spans="1:12" s="24" customFormat="1" ht="23" customHeight="1" x14ac:dyDescent="0.15">
      <c r="F4" s="25" t="s">
        <v>13</v>
      </c>
    </row>
    <row r="5" spans="1:12" s="24" customFormat="1" ht="16" customHeight="1" x14ac:dyDescent="0.15">
      <c r="B5" s="26"/>
      <c r="C5" s="26"/>
      <c r="D5" s="26"/>
      <c r="E5" s="26"/>
      <c r="F5" s="25" t="s">
        <v>14</v>
      </c>
      <c r="G5" s="26"/>
      <c r="H5" s="26"/>
      <c r="I5" s="26"/>
      <c r="J5" s="26"/>
      <c r="K5" s="26"/>
      <c r="L5" s="26"/>
    </row>
    <row r="6" spans="1:12" ht="27" customHeight="1" thickBot="1" x14ac:dyDescent="0.25"/>
    <row r="7" spans="1:12" ht="20" thickTop="1" thickBot="1" x14ac:dyDescent="0.25">
      <c r="A7" s="14" t="s">
        <v>18</v>
      </c>
      <c r="B7" s="27" t="s">
        <v>2</v>
      </c>
      <c r="C7" s="11"/>
      <c r="D7" s="28"/>
      <c r="E7" s="29"/>
      <c r="F7" s="30"/>
    </row>
    <row r="8" spans="1:12" ht="10" customHeight="1" thickTop="1" thickBot="1" x14ac:dyDescent="0.25">
      <c r="B8" s="31"/>
      <c r="C8" s="30"/>
      <c r="D8" s="28"/>
      <c r="E8" s="29"/>
      <c r="F8" s="32"/>
      <c r="G8" s="33"/>
    </row>
    <row r="9" spans="1:12" ht="20" thickTop="1" thickBot="1" x14ac:dyDescent="0.25">
      <c r="A9" s="14" t="s">
        <v>16</v>
      </c>
      <c r="B9" s="27" t="s">
        <v>17</v>
      </c>
      <c r="C9" s="11"/>
      <c r="D9" s="28"/>
      <c r="E9" s="27" t="s">
        <v>24</v>
      </c>
      <c r="F9" s="12"/>
      <c r="H9" s="27" t="s">
        <v>25</v>
      </c>
      <c r="I9" s="13" t="str">
        <f>IF(ISBLANK(F9),"",IF(MONTH(F9)&gt;=9,CONCATENATE(TEXT(YEAR(F9),"####"),"-",TEXT(YEAR(F9)+1,"####")),CONCATENATE(TEXT(YEAR(F9)-1,"####"),"-",TEXT(YEAR(F9),"####"))))</f>
        <v/>
      </c>
      <c r="J9" s="34"/>
    </row>
    <row r="10" spans="1:12" ht="10" customHeight="1" thickTop="1" thickBot="1" x14ac:dyDescent="0.25">
      <c r="B10" s="31"/>
      <c r="C10" s="30"/>
      <c r="D10" s="28"/>
      <c r="E10" s="29"/>
      <c r="F10" s="32"/>
      <c r="G10" s="33"/>
    </row>
    <row r="11" spans="1:12" ht="20" thickTop="1" thickBot="1" x14ac:dyDescent="0.25">
      <c r="A11" s="14" t="s">
        <v>19</v>
      </c>
      <c r="B11" s="27" t="s">
        <v>20</v>
      </c>
      <c r="C11" s="11"/>
      <c r="D11" s="39" t="e">
        <f>VLOOKUP(C11,References!J2:K16,2,FALSE)</f>
        <v>#N/A</v>
      </c>
      <c r="E11" s="29"/>
      <c r="F11" s="30"/>
    </row>
    <row r="12" spans="1:12" ht="10" customHeight="1" thickTop="1" thickBot="1" x14ac:dyDescent="0.25">
      <c r="B12" s="31"/>
      <c r="C12" s="30"/>
      <c r="D12" s="28"/>
      <c r="E12" s="29"/>
      <c r="F12" s="32"/>
      <c r="G12" s="33"/>
    </row>
    <row r="13" spans="1:12" ht="20" thickTop="1" thickBot="1" x14ac:dyDescent="0.25">
      <c r="A13" s="14" t="s">
        <v>26</v>
      </c>
      <c r="B13" s="27" t="s">
        <v>1</v>
      </c>
      <c r="C13" s="11"/>
      <c r="E13" s="27" t="s">
        <v>26</v>
      </c>
      <c r="F13" s="56"/>
      <c r="G13" s="57"/>
      <c r="H13" s="58"/>
    </row>
    <row r="14" spans="1:12" ht="18" thickTop="1" thickBot="1" x14ac:dyDescent="0.25"/>
    <row r="15" spans="1:12" ht="16" customHeight="1" x14ac:dyDescent="0.2">
      <c r="A15" s="14" t="s">
        <v>31</v>
      </c>
      <c r="B15" s="65" t="s">
        <v>5</v>
      </c>
      <c r="C15" s="65" t="s">
        <v>0</v>
      </c>
      <c r="D15" s="65" t="s">
        <v>27</v>
      </c>
      <c r="E15" s="65" t="s">
        <v>28</v>
      </c>
      <c r="F15" s="65" t="s">
        <v>7</v>
      </c>
      <c r="G15" s="59" t="s">
        <v>33</v>
      </c>
      <c r="H15" s="61" t="s">
        <v>30</v>
      </c>
      <c r="I15" s="63" t="s">
        <v>29</v>
      </c>
    </row>
    <row r="16" spans="1:12" ht="32" customHeight="1" thickBot="1" x14ac:dyDescent="0.25">
      <c r="A16" s="14" t="s">
        <v>32</v>
      </c>
      <c r="B16" s="66"/>
      <c r="C16" s="66"/>
      <c r="D16" s="66"/>
      <c r="E16" s="66"/>
      <c r="F16" s="66"/>
      <c r="G16" s="60"/>
      <c r="H16" s="62"/>
      <c r="I16" s="64"/>
    </row>
    <row r="17" spans="1:9" ht="18" x14ac:dyDescent="0.2">
      <c r="A17" s="14" t="s">
        <v>6</v>
      </c>
      <c r="B17" s="37"/>
      <c r="C17" s="4"/>
      <c r="D17" s="4"/>
      <c r="E17" s="40"/>
      <c r="F17" s="5"/>
      <c r="G17" s="52"/>
      <c r="H17" s="50"/>
      <c r="I17" s="54"/>
    </row>
    <row r="18" spans="1:9" ht="18" x14ac:dyDescent="0.2">
      <c r="A18" s="14" t="s">
        <v>6</v>
      </c>
      <c r="B18" s="37"/>
      <c r="C18" s="4"/>
      <c r="D18" s="4"/>
      <c r="E18" s="40"/>
      <c r="F18" s="5"/>
      <c r="G18" s="52"/>
      <c r="H18" s="50"/>
      <c r="I18" s="54"/>
    </row>
    <row r="19" spans="1:9" ht="18" x14ac:dyDescent="0.2">
      <c r="A19" s="14" t="s">
        <v>6</v>
      </c>
      <c r="B19" s="37"/>
      <c r="C19" s="4"/>
      <c r="D19" s="4"/>
      <c r="E19" s="40"/>
      <c r="F19" s="5"/>
      <c r="G19" s="52"/>
      <c r="H19" s="50"/>
      <c r="I19" s="54"/>
    </row>
    <row r="20" spans="1:9" ht="18" x14ac:dyDescent="0.2">
      <c r="A20" s="14" t="s">
        <v>6</v>
      </c>
      <c r="B20" s="37"/>
      <c r="C20" s="4"/>
      <c r="D20" s="4"/>
      <c r="E20" s="40"/>
      <c r="F20" s="5"/>
      <c r="G20" s="52"/>
      <c r="H20" s="50"/>
      <c r="I20" s="54"/>
    </row>
    <row r="21" spans="1:9" ht="18" x14ac:dyDescent="0.2">
      <c r="A21" s="14" t="s">
        <v>6</v>
      </c>
      <c r="B21" s="37"/>
      <c r="C21" s="4"/>
      <c r="D21" s="4"/>
      <c r="E21" s="40"/>
      <c r="F21" s="5"/>
      <c r="G21" s="52"/>
      <c r="H21" s="50"/>
      <c r="I21" s="54"/>
    </row>
    <row r="22" spans="1:9" ht="18" x14ac:dyDescent="0.2">
      <c r="A22" s="14" t="s">
        <v>6</v>
      </c>
      <c r="B22" s="37"/>
      <c r="C22" s="4"/>
      <c r="D22" s="4"/>
      <c r="E22" s="40"/>
      <c r="F22" s="5"/>
      <c r="G22" s="52"/>
      <c r="H22" s="50"/>
      <c r="I22" s="54"/>
    </row>
    <row r="23" spans="1:9" ht="18" x14ac:dyDescent="0.2">
      <c r="A23" s="14" t="s">
        <v>6</v>
      </c>
      <c r="B23" s="37"/>
      <c r="C23" s="4"/>
      <c r="D23" s="4"/>
      <c r="E23" s="40"/>
      <c r="F23" s="5"/>
      <c r="G23" s="52"/>
      <c r="H23" s="50"/>
      <c r="I23" s="54"/>
    </row>
    <row r="24" spans="1:9" ht="18" x14ac:dyDescent="0.2">
      <c r="A24" s="14" t="s">
        <v>6</v>
      </c>
      <c r="B24" s="37"/>
      <c r="C24" s="4"/>
      <c r="D24" s="4"/>
      <c r="E24" s="40"/>
      <c r="F24" s="5"/>
      <c r="G24" s="52"/>
      <c r="H24" s="50"/>
      <c r="I24" s="54"/>
    </row>
    <row r="25" spans="1:9" ht="18" x14ac:dyDescent="0.2">
      <c r="A25" s="14" t="s">
        <v>6</v>
      </c>
      <c r="B25" s="37"/>
      <c r="C25" s="4"/>
      <c r="D25" s="4"/>
      <c r="E25" s="40"/>
      <c r="F25" s="5"/>
      <c r="G25" s="52"/>
      <c r="H25" s="50"/>
      <c r="I25" s="54"/>
    </row>
    <row r="26" spans="1:9" ht="18" x14ac:dyDescent="0.2">
      <c r="A26" s="14" t="s">
        <v>6</v>
      </c>
      <c r="B26" s="37"/>
      <c r="C26" s="4"/>
      <c r="D26" s="4"/>
      <c r="E26" s="40"/>
      <c r="F26" s="5"/>
      <c r="G26" s="52"/>
      <c r="H26" s="50"/>
      <c r="I26" s="54"/>
    </row>
    <row r="27" spans="1:9" ht="18" x14ac:dyDescent="0.2">
      <c r="A27" s="14" t="s">
        <v>6</v>
      </c>
      <c r="B27" s="37"/>
      <c r="C27" s="4"/>
      <c r="D27" s="4"/>
      <c r="E27" s="40"/>
      <c r="F27" s="5"/>
      <c r="G27" s="52"/>
      <c r="H27" s="50"/>
      <c r="I27" s="54"/>
    </row>
    <row r="28" spans="1:9" ht="18" x14ac:dyDescent="0.2">
      <c r="A28" s="14" t="s">
        <v>6</v>
      </c>
      <c r="B28" s="37"/>
      <c r="C28" s="4"/>
      <c r="D28" s="4"/>
      <c r="E28" s="40"/>
      <c r="F28" s="5"/>
      <c r="G28" s="52"/>
      <c r="H28" s="50"/>
      <c r="I28" s="54"/>
    </row>
    <row r="29" spans="1:9" ht="18" x14ac:dyDescent="0.2">
      <c r="A29" s="14" t="s">
        <v>6</v>
      </c>
      <c r="B29" s="37"/>
      <c r="C29" s="4"/>
      <c r="D29" s="4"/>
      <c r="E29" s="40"/>
      <c r="F29" s="5"/>
      <c r="G29" s="52"/>
      <c r="H29" s="50"/>
      <c r="I29" s="54"/>
    </row>
    <row r="30" spans="1:9" ht="18" x14ac:dyDescent="0.2">
      <c r="A30" s="14" t="s">
        <v>6</v>
      </c>
      <c r="B30" s="37"/>
      <c r="C30" s="4"/>
      <c r="D30" s="4"/>
      <c r="E30" s="40"/>
      <c r="F30" s="5"/>
      <c r="G30" s="52"/>
      <c r="H30" s="50"/>
      <c r="I30" s="54"/>
    </row>
    <row r="31" spans="1:9" ht="18" x14ac:dyDescent="0.2">
      <c r="A31" s="14" t="s">
        <v>6</v>
      </c>
      <c r="B31" s="37"/>
      <c r="C31" s="4"/>
      <c r="D31" s="4"/>
      <c r="E31" s="40"/>
      <c r="F31" s="5"/>
      <c r="G31" s="52"/>
      <c r="H31" s="50"/>
      <c r="I31" s="54"/>
    </row>
    <row r="32" spans="1:9" ht="18" x14ac:dyDescent="0.2">
      <c r="A32" s="14" t="s">
        <v>6</v>
      </c>
      <c r="B32" s="37"/>
      <c r="C32" s="4"/>
      <c r="D32" s="4"/>
      <c r="E32" s="40"/>
      <c r="F32" s="5"/>
      <c r="G32" s="52"/>
      <c r="H32" s="50"/>
      <c r="I32" s="54"/>
    </row>
    <row r="33" spans="1:9" ht="18" x14ac:dyDescent="0.2">
      <c r="A33" s="14" t="s">
        <v>6</v>
      </c>
      <c r="B33" s="37"/>
      <c r="C33" s="4"/>
      <c r="D33" s="4"/>
      <c r="E33" s="40"/>
      <c r="F33" s="5"/>
      <c r="G33" s="52"/>
      <c r="H33" s="50"/>
      <c r="I33" s="54"/>
    </row>
    <row r="34" spans="1:9" ht="18" x14ac:dyDescent="0.2">
      <c r="A34" s="14" t="s">
        <v>6</v>
      </c>
      <c r="B34" s="37"/>
      <c r="C34" s="4"/>
      <c r="D34" s="4"/>
      <c r="E34" s="40"/>
      <c r="F34" s="5"/>
      <c r="G34" s="52"/>
      <c r="H34" s="50"/>
      <c r="I34" s="54"/>
    </row>
    <row r="35" spans="1:9" ht="18" x14ac:dyDescent="0.2">
      <c r="A35" s="14" t="s">
        <v>6</v>
      </c>
      <c r="B35" s="37"/>
      <c r="C35" s="4"/>
      <c r="D35" s="4"/>
      <c r="E35" s="40"/>
      <c r="F35" s="5"/>
      <c r="G35" s="52"/>
      <c r="H35" s="50"/>
      <c r="I35" s="54"/>
    </row>
    <row r="36" spans="1:9" ht="18" x14ac:dyDescent="0.2">
      <c r="A36" s="14" t="s">
        <v>6</v>
      </c>
      <c r="B36" s="37"/>
      <c r="C36" s="4"/>
      <c r="D36" s="4"/>
      <c r="E36" s="40"/>
      <c r="F36" s="5"/>
      <c r="G36" s="52"/>
      <c r="H36" s="50"/>
      <c r="I36" s="54"/>
    </row>
    <row r="37" spans="1:9" ht="18" x14ac:dyDescent="0.2">
      <c r="A37" s="14" t="s">
        <v>6</v>
      </c>
      <c r="B37" s="37"/>
      <c r="C37" s="4"/>
      <c r="D37" s="4"/>
      <c r="E37" s="40"/>
      <c r="F37" s="5"/>
      <c r="G37" s="52"/>
      <c r="H37" s="50"/>
      <c r="I37" s="54"/>
    </row>
    <row r="38" spans="1:9" ht="18" x14ac:dyDescent="0.2">
      <c r="A38" s="14" t="s">
        <v>6</v>
      </c>
      <c r="B38" s="37"/>
      <c r="C38" s="4"/>
      <c r="D38" s="4"/>
      <c r="E38" s="40"/>
      <c r="F38" s="5"/>
      <c r="G38" s="52"/>
      <c r="H38" s="50"/>
      <c r="I38" s="54"/>
    </row>
    <row r="39" spans="1:9" ht="18" x14ac:dyDescent="0.2">
      <c r="A39" s="14" t="s">
        <v>6</v>
      </c>
      <c r="B39" s="37"/>
      <c r="C39" s="4"/>
      <c r="D39" s="4"/>
      <c r="E39" s="40"/>
      <c r="F39" s="5"/>
      <c r="G39" s="52"/>
      <c r="H39" s="50"/>
      <c r="I39" s="54"/>
    </row>
    <row r="40" spans="1:9" ht="18" x14ac:dyDescent="0.2">
      <c r="A40" s="14" t="s">
        <v>6</v>
      </c>
      <c r="B40" s="37"/>
      <c r="C40" s="4"/>
      <c r="D40" s="4"/>
      <c r="E40" s="40"/>
      <c r="F40" s="5"/>
      <c r="G40" s="52"/>
      <c r="H40" s="50"/>
      <c r="I40" s="54"/>
    </row>
    <row r="41" spans="1:9" ht="19" thickBot="1" x14ac:dyDescent="0.25">
      <c r="A41" s="14" t="s">
        <v>6</v>
      </c>
      <c r="B41" s="38"/>
      <c r="C41" s="3"/>
      <c r="D41" s="3"/>
      <c r="E41" s="41"/>
      <c r="F41" s="6"/>
      <c r="G41" s="53"/>
      <c r="H41" s="51"/>
      <c r="I41" s="55"/>
    </row>
    <row r="43" spans="1:9" x14ac:dyDescent="0.2">
      <c r="C43" s="35"/>
    </row>
    <row r="44" spans="1:9" x14ac:dyDescent="0.2">
      <c r="C44" s="35"/>
    </row>
    <row r="45" spans="1:9" x14ac:dyDescent="0.2">
      <c r="C45" s="35"/>
    </row>
  </sheetData>
  <sheetProtection algorithmName="SHA-512" hashValue="kGxnLfSUsay/sWg+crh/zf3nuCjk61f1eyMCql+mn0Ez3KfkgfaGPQfs3uECXfc/jhFUcBa/0l/aJyjCMLrXrA==" saltValue="FqzSvejPctkpt9QyRRbhuQ==" spinCount="100000" sheet="1" selectLockedCells="1"/>
  <mergeCells count="9">
    <mergeCell ref="F13:H13"/>
    <mergeCell ref="G15:G16"/>
    <mergeCell ref="H15:H16"/>
    <mergeCell ref="I15:I16"/>
    <mergeCell ref="B15:B16"/>
    <mergeCell ref="C15:C16"/>
    <mergeCell ref="D15:D16"/>
    <mergeCell ref="E15:E16"/>
    <mergeCell ref="F15:F16"/>
  </mergeCells>
  <phoneticPr fontId="1" type="noConversion"/>
  <conditionalFormatting sqref="C13 F13:H13">
    <cfRule type="containsBlanks" dxfId="4" priority="6">
      <formula>LEN(TRIM(C13))=0</formula>
    </cfRule>
  </conditionalFormatting>
  <conditionalFormatting sqref="C7">
    <cfRule type="containsBlanks" dxfId="3" priority="5">
      <formula>LEN(TRIM(C7))=0</formula>
    </cfRule>
  </conditionalFormatting>
  <conditionalFormatting sqref="C9">
    <cfRule type="containsBlanks" dxfId="2" priority="3">
      <formula>LEN(TRIM(C9))=0</formula>
    </cfRule>
  </conditionalFormatting>
  <conditionalFormatting sqref="F9">
    <cfRule type="containsBlanks" dxfId="1" priority="1">
      <formula>LEN(TRIM(F9))=0</formula>
    </cfRule>
  </conditionalFormatting>
  <dataValidations count="4">
    <dataValidation type="date" operator="greaterThan" showErrorMessage="1" error="Rentrez une date valide" promptTitle="Type de la formation" sqref="F9" xr:uid="{00000000-0002-0000-0000-000000000000}">
      <formula1>1462</formula1>
    </dataValidation>
    <dataValidation type="date" errorStyle="warning" operator="greaterThan" allowBlank="1" showErrorMessage="1" errorTitle="Rentrez une date !" sqref="F17:F41" xr:uid="{00000000-0002-0000-0000-000001000000}">
      <formula1>1462</formula1>
    </dataValidation>
    <dataValidation type="custom" allowBlank="1" showInputMessage="1" showErrorMessage="1" errorTitle="Mauvais format" error="L'adresse électronique n'est pas dans un format valide." promptTitle="Adresse electronique" prompt="Rentrez une adresse electronique de la forme personne@domaine.mail" sqref="I17:I41" xr:uid="{00000000-0002-0000-0000-000002000000}">
      <formula1>IFERROR(AND(SEARCH("@",I17)&gt;0,SEARCH(".",I17,SEARCH("@",I17)+1)),FALSE)</formula1>
    </dataValidation>
    <dataValidation type="textLength" errorStyle="warning" operator="equal" allowBlank="1" showInputMessage="1" showErrorMessage="1" errorTitle="Erreur saisie Numéro Club" error="Un numéro de club est une suite de 7 chiffres." promptTitle="Numéro de club" prompt="Un numéro de club est une suite de 7 chiffres." sqref="B17:B41" xr:uid="{00000000-0002-0000-0000-000003000000}">
      <formula1>7</formula1>
    </dataValidation>
  </dataValidations>
  <pageMargins left="0.7" right="0.7" top="0.75" bottom="0.75" header="0.3" footer="0.3"/>
  <pageSetup paperSize="9" scale="60" orientation="landscape" horizontalDpi="0" verticalDpi="0"/>
  <drawing r:id="rId1"/>
  <extLst>
    <ext xmlns:x14="http://schemas.microsoft.com/office/spreadsheetml/2009/9/main" uri="{78C0D931-6437-407d-A8EE-F0AAD7539E65}">
      <x14:conditionalFormattings>
        <x14:conditionalFormatting xmlns:xm="http://schemas.microsoft.com/office/excel/2006/main">
          <x14:cfRule type="expression" priority="2" id="{3DD5472B-8959-3E4E-A72A-8F535F3BF85C}">
            <xm:f>IF(ISBLANK(C11),IF(C9&lt;&gt;References!$D$2,TRUE,IF(C7=References!$B$5,TRUE,FALSE)),FALSE)</xm:f>
            <x14:dxf>
              <font>
                <color rgb="FF9C0006"/>
              </font>
              <fill>
                <patternFill>
                  <bgColor rgb="FFFFC7CE"/>
                </patternFill>
              </fill>
            </x14:dxf>
          </x14:cfRule>
          <xm:sqref>C11</xm:sqref>
        </x14:conditionalFormatting>
      </x14:conditionalFormattings>
    </ext>
    <ext xmlns:x14="http://schemas.microsoft.com/office/spreadsheetml/2009/9/main" uri="{CCE6A557-97BC-4b89-ADB6-D9C93CAAB3DF}">
      <x14:dataValidations xmlns:xm="http://schemas.microsoft.com/office/excel/2006/main" count="6">
        <x14:dataValidation type="list" errorStyle="warning" allowBlank="1" showInputMessage="1" promptTitle="Cocher pour OUI" prompt="Cocher la case en utilisant X, O ou OUI si nécessaire._x000a__x000a_Ne rien mettre si il n'y a pas de labellisation CC." xr:uid="{00000000-0002-0000-0000-000004000000}">
          <x14:formula1>
            <xm:f>References!$A$2:$A$4</xm:f>
          </x14:formula1>
          <xm:sqref>H17:H41</xm:sqref>
        </x14:dataValidation>
        <x14:dataValidation type="list" showInputMessage="1" showErrorMessage="1" errorTitle="Erreur choix discipline" error="Il est nécessaire de choisir la discipline par le menu." promptTitle="Sélectionner la discipline" xr:uid="{00000000-0002-0000-0000-000005000000}">
          <x14:formula1>
            <xm:f>References!$B$2:$B$5</xm:f>
          </x14:formula1>
          <xm:sqref>C7</xm:sqref>
        </x14:dataValidation>
        <x14:dataValidation type="list" showInputMessage="1" showErrorMessage="1" errorTitle="Erreur choix Formation" error="Il est nécessaire de choisir le type de formation dans le menu._x000a_" promptTitle="Type de la formation" xr:uid="{00000000-0002-0000-0000-000006000000}">
          <x14:formula1>
            <xm:f>IF($C$7=References!$B$5,References!$D$2,References!$D$2:$D$4)</xm:f>
          </x14:formula1>
          <xm:sqref>C9</xm:sqref>
        </x14:dataValidation>
        <x14:dataValidation type="list" errorStyle="warning" showInputMessage="1" promptTitle="Choisir une saison" prompt="Choisissez une saison dans la liste." xr:uid="{00000000-0002-0000-0000-000007000000}">
          <x14:formula1>
            <xm:f>References!$E$2:$E$5</xm:f>
          </x14:formula1>
          <xm:sqref>I9</xm:sqref>
        </x14:dataValidation>
        <x14:dataValidation type="list" showInputMessage="1" showErrorMessage="1" xr:uid="{00000000-0002-0000-0000-000008000000}">
          <x14:formula1>
            <xm:f>References!$G$2:$G$29</xm:f>
          </x14:formula1>
          <xm:sqref>C13</xm:sqref>
        </x14:dataValidation>
        <x14:dataValidation type="list" showInputMessage="1" showErrorMessage="1" errorTitle="Erreur choix BF" error="Il est nécessaire de choisir le type de brevet fédéral passé._x000a_" promptTitle="Sélectionner le brevet" xr:uid="{00000000-0002-0000-0000-000009000000}">
          <x14:formula1>
            <xm:f>IF($C$7=References!$B$4,References!$H$2:$H$4,IF(C7=References!$B$5,References!$J$2:$J$16,IF(C9=References!$D$4,References!$I$2:$I$3,IF(C9=References!$D$2,"",References!$C$2:$C$8))))</xm:f>
          </x14:formula1>
          <xm:sqref>C11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1"/>
  <sheetViews>
    <sheetView workbookViewId="0">
      <selection activeCell="C9" sqref="C9"/>
    </sheetView>
  </sheetViews>
  <sheetFormatPr baseColWidth="10" defaultRowHeight="13" x14ac:dyDescent="0.15"/>
  <cols>
    <col min="2" max="2" width="22" bestFit="1" customWidth="1"/>
    <col min="3" max="3" width="36.1640625" customWidth="1"/>
    <col min="4" max="4" width="12.83203125" bestFit="1" customWidth="1"/>
    <col min="7" max="7" width="29" customWidth="1"/>
    <col min="8" max="8" width="25.6640625" customWidth="1"/>
    <col min="9" max="9" width="28.6640625" customWidth="1"/>
    <col min="10" max="10" width="23.1640625" customWidth="1"/>
  </cols>
  <sheetData>
    <row r="1" spans="1:11" x14ac:dyDescent="0.15">
      <c r="A1" s="9" t="s">
        <v>8</v>
      </c>
      <c r="B1" s="9" t="s">
        <v>15</v>
      </c>
      <c r="C1" s="9" t="s">
        <v>21</v>
      </c>
      <c r="D1" s="9" t="s">
        <v>17</v>
      </c>
      <c r="E1" s="9" t="s">
        <v>34</v>
      </c>
      <c r="F1" s="9" t="s">
        <v>35</v>
      </c>
      <c r="G1" s="9" t="s">
        <v>36</v>
      </c>
      <c r="H1" s="9" t="s">
        <v>61</v>
      </c>
      <c r="I1" s="9" t="s">
        <v>65</v>
      </c>
      <c r="J1" s="9" t="s">
        <v>67</v>
      </c>
      <c r="K1" s="9" t="s">
        <v>68</v>
      </c>
    </row>
    <row r="2" spans="1:11" x14ac:dyDescent="0.15">
      <c r="A2" s="8" t="s">
        <v>9</v>
      </c>
      <c r="B2" s="8" t="s">
        <v>3</v>
      </c>
      <c r="C2" s="8" t="s">
        <v>104</v>
      </c>
      <c r="D2" s="8" t="s">
        <v>22</v>
      </c>
      <c r="E2" t="str">
        <f ca="1">IF(ISBLANK(F3),,CONCATENATE(TEXT(F3,"####"),"-",TEXT(F2,"####")))</f>
        <v>2019-2020</v>
      </c>
      <c r="F2">
        <f ca="1">IF(MONTH(TODAY())&gt;=9,YEAR(TODAY())+1,YEAR(TODAY()))</f>
        <v>2020</v>
      </c>
      <c r="G2" s="8" t="s">
        <v>37</v>
      </c>
      <c r="H2" s="8" t="s">
        <v>62</v>
      </c>
      <c r="I2" s="8" t="s">
        <v>99</v>
      </c>
      <c r="J2" s="8" t="s">
        <v>69</v>
      </c>
      <c r="K2" s="8" t="s">
        <v>70</v>
      </c>
    </row>
    <row r="3" spans="1:11" x14ac:dyDescent="0.15">
      <c r="A3" s="8" t="s">
        <v>10</v>
      </c>
      <c r="B3" s="8" t="s">
        <v>4</v>
      </c>
      <c r="C3" s="8" t="s">
        <v>105</v>
      </c>
      <c r="D3" s="8" t="s">
        <v>23</v>
      </c>
      <c r="E3" t="str">
        <f t="shared" ref="E3:E5" ca="1" si="0">IF(ISBLANK(F4),,CONCATENATE(TEXT(F4,"####"),"-",TEXT(F3,"####")))</f>
        <v>2018-2019</v>
      </c>
      <c r="F3">
        <f ca="1">F2-1</f>
        <v>2019</v>
      </c>
      <c r="G3" s="8" t="s">
        <v>38</v>
      </c>
      <c r="H3" s="8" t="s">
        <v>63</v>
      </c>
      <c r="I3" s="8" t="s">
        <v>106</v>
      </c>
      <c r="J3" s="8" t="s">
        <v>71</v>
      </c>
      <c r="K3" s="8" t="s">
        <v>72</v>
      </c>
    </row>
    <row r="4" spans="1:11" x14ac:dyDescent="0.15">
      <c r="A4" s="8" t="s">
        <v>11</v>
      </c>
      <c r="B4" s="8" t="s">
        <v>60</v>
      </c>
      <c r="C4" s="8" t="s">
        <v>100</v>
      </c>
      <c r="D4" s="8" t="s">
        <v>65</v>
      </c>
      <c r="E4" t="str">
        <f t="shared" ca="1" si="0"/>
        <v>2017-2018</v>
      </c>
      <c r="F4">
        <f t="shared" ref="F4:F6" ca="1" si="1">F3-1</f>
        <v>2018</v>
      </c>
      <c r="G4" s="8" t="s">
        <v>39</v>
      </c>
      <c r="H4" s="8" t="s">
        <v>64</v>
      </c>
      <c r="J4" s="8" t="s">
        <v>73</v>
      </c>
      <c r="K4" s="8" t="s">
        <v>74</v>
      </c>
    </row>
    <row r="5" spans="1:11" x14ac:dyDescent="0.15">
      <c r="A5" s="8"/>
      <c r="B5" s="8" t="s">
        <v>66</v>
      </c>
      <c r="C5" s="8" t="s">
        <v>101</v>
      </c>
      <c r="E5" t="str">
        <f t="shared" ca="1" si="0"/>
        <v>2016-2017</v>
      </c>
      <c r="F5">
        <f t="shared" ca="1" si="1"/>
        <v>2017</v>
      </c>
      <c r="G5" s="8" t="s">
        <v>40</v>
      </c>
      <c r="H5" s="8"/>
      <c r="J5" s="8" t="s">
        <v>75</v>
      </c>
      <c r="K5" s="8" t="s">
        <v>76</v>
      </c>
    </row>
    <row r="6" spans="1:11" x14ac:dyDescent="0.15">
      <c r="C6" s="8" t="s">
        <v>102</v>
      </c>
      <c r="F6">
        <f t="shared" ca="1" si="1"/>
        <v>2016</v>
      </c>
      <c r="G6" s="8" t="s">
        <v>41</v>
      </c>
      <c r="J6" s="8" t="s">
        <v>77</v>
      </c>
      <c r="K6" s="8" t="s">
        <v>78</v>
      </c>
    </row>
    <row r="7" spans="1:11" x14ac:dyDescent="0.15">
      <c r="C7" s="8" t="s">
        <v>103</v>
      </c>
      <c r="G7" s="8" t="s">
        <v>42</v>
      </c>
      <c r="J7" s="8" t="s">
        <v>79</v>
      </c>
      <c r="K7" s="8" t="s">
        <v>80</v>
      </c>
    </row>
    <row r="8" spans="1:11" x14ac:dyDescent="0.15">
      <c r="C8" s="8" t="s">
        <v>121</v>
      </c>
      <c r="G8" s="8" t="s">
        <v>43</v>
      </c>
      <c r="J8" s="8" t="s">
        <v>82</v>
      </c>
      <c r="K8" s="8" t="s">
        <v>81</v>
      </c>
    </row>
    <row r="9" spans="1:11" x14ac:dyDescent="0.15">
      <c r="G9" s="8" t="s">
        <v>44</v>
      </c>
      <c r="J9" s="8" t="s">
        <v>83</v>
      </c>
      <c r="K9" s="8" t="s">
        <v>97</v>
      </c>
    </row>
    <row r="10" spans="1:11" x14ac:dyDescent="0.15">
      <c r="G10" s="8" t="s">
        <v>45</v>
      </c>
      <c r="J10" s="8" t="s">
        <v>84</v>
      </c>
      <c r="K10" s="8" t="s">
        <v>85</v>
      </c>
    </row>
    <row r="11" spans="1:11" x14ac:dyDescent="0.15">
      <c r="G11" s="8" t="s">
        <v>46</v>
      </c>
      <c r="J11" s="8" t="s">
        <v>86</v>
      </c>
      <c r="K11" s="8" t="s">
        <v>87</v>
      </c>
    </row>
    <row r="12" spans="1:11" x14ac:dyDescent="0.15">
      <c r="G12" s="8" t="s">
        <v>47</v>
      </c>
      <c r="J12" s="8" t="s">
        <v>88</v>
      </c>
      <c r="K12" s="8" t="s">
        <v>89</v>
      </c>
    </row>
    <row r="13" spans="1:11" x14ac:dyDescent="0.15">
      <c r="G13" s="8" t="s">
        <v>48</v>
      </c>
      <c r="J13" s="8" t="s">
        <v>90</v>
      </c>
      <c r="K13" s="8" t="s">
        <v>91</v>
      </c>
    </row>
    <row r="14" spans="1:11" x14ac:dyDescent="0.15">
      <c r="G14" s="8" t="s">
        <v>50</v>
      </c>
      <c r="J14" s="8" t="s">
        <v>92</v>
      </c>
      <c r="K14" s="8" t="s">
        <v>93</v>
      </c>
    </row>
    <row r="15" spans="1:11" x14ac:dyDescent="0.15">
      <c r="G15" s="8" t="s">
        <v>49</v>
      </c>
      <c r="J15" s="8" t="s">
        <v>94</v>
      </c>
      <c r="K15" s="8" t="s">
        <v>98</v>
      </c>
    </row>
    <row r="16" spans="1:11" ht="16" x14ac:dyDescent="0.2">
      <c r="G16" s="8" t="s">
        <v>53</v>
      </c>
      <c r="H16" s="2"/>
      <c r="I16" s="2"/>
      <c r="J16" s="8" t="s">
        <v>95</v>
      </c>
      <c r="K16" s="8" t="s">
        <v>96</v>
      </c>
    </row>
    <row r="17" spans="2:9" ht="16" x14ac:dyDescent="0.2">
      <c r="G17" s="8" t="s">
        <v>51</v>
      </c>
      <c r="H17" s="7"/>
      <c r="I17" s="7"/>
    </row>
    <row r="18" spans="2:9" ht="16" x14ac:dyDescent="0.2">
      <c r="G18" s="8" t="s">
        <v>116</v>
      </c>
      <c r="H18" s="1"/>
      <c r="I18" s="1"/>
    </row>
    <row r="19" spans="2:9" x14ac:dyDescent="0.15">
      <c r="G19" s="8" t="s">
        <v>52</v>
      </c>
      <c r="H19" s="8"/>
    </row>
    <row r="20" spans="2:9" x14ac:dyDescent="0.15">
      <c r="G20" s="8" t="s">
        <v>117</v>
      </c>
      <c r="H20" s="8"/>
    </row>
    <row r="21" spans="2:9" x14ac:dyDescent="0.15">
      <c r="G21" s="8" t="s">
        <v>118</v>
      </c>
      <c r="H21" s="8"/>
    </row>
    <row r="22" spans="2:9" x14ac:dyDescent="0.15">
      <c r="G22" s="8" t="s">
        <v>54</v>
      </c>
      <c r="H22" s="8"/>
    </row>
    <row r="23" spans="2:9" x14ac:dyDescent="0.15">
      <c r="G23" s="8" t="s">
        <v>119</v>
      </c>
      <c r="H23" s="8"/>
    </row>
    <row r="24" spans="2:9" ht="17" x14ac:dyDescent="0.25">
      <c r="B24" s="10"/>
      <c r="G24" s="8" t="s">
        <v>120</v>
      </c>
      <c r="H24" s="8"/>
    </row>
    <row r="25" spans="2:9" x14ac:dyDescent="0.15">
      <c r="G25" s="8" t="s">
        <v>55</v>
      </c>
      <c r="H25" s="8"/>
    </row>
    <row r="26" spans="2:9" x14ac:dyDescent="0.15">
      <c r="G26" s="8" t="s">
        <v>56</v>
      </c>
      <c r="H26" s="8"/>
    </row>
    <row r="27" spans="2:9" x14ac:dyDescent="0.15">
      <c r="G27" s="8" t="s">
        <v>57</v>
      </c>
      <c r="H27" s="8"/>
    </row>
    <row r="28" spans="2:9" x14ac:dyDescent="0.15">
      <c r="G28" s="8" t="s">
        <v>58</v>
      </c>
      <c r="H28" s="8"/>
    </row>
    <row r="29" spans="2:9" x14ac:dyDescent="0.15">
      <c r="G29" s="8" t="s">
        <v>59</v>
      </c>
      <c r="H29" s="8"/>
    </row>
    <row r="30" spans="2:9" x14ac:dyDescent="0.15">
      <c r="H30" s="8"/>
    </row>
    <row r="31" spans="2:9" x14ac:dyDescent="0.15">
      <c r="H31" s="8"/>
    </row>
  </sheetData>
  <sheetProtection selectLockedCells="1" selectUnlockedCells="1"/>
  <pageMargins left="0" right="0" top="0" bottom="0" header="0" footer="0"/>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Notice</vt:lpstr>
      <vt:lpstr>DemandeValidation</vt:lpstr>
      <vt:lpstr>References</vt:lpstr>
      <vt:lpstr>DemandeValidation!Zone_d_impression</vt:lpstr>
      <vt:lpstr>Notice!Zone_d_impression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Jayce Piel</cp:lastModifiedBy>
  <cp:lastPrinted>2018-01-25T12:35:29Z</cp:lastPrinted>
  <dcterms:created xsi:type="dcterms:W3CDTF">2005-02-21T08:24:31Z</dcterms:created>
  <dcterms:modified xsi:type="dcterms:W3CDTF">2020-01-07T13:37:52Z</dcterms:modified>
</cp:coreProperties>
</file>